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E2018\"/>
    </mc:Choice>
  </mc:AlternateContent>
  <xr:revisionPtr revIDLastSave="0" documentId="13_ncr:1_{6303148C-3EE4-44BA-85CB-976359282851}" xr6:coauthVersionLast="38" xr6:coauthVersionMax="38" xr10:uidLastSave="{00000000-0000-0000-0000-000000000000}"/>
  <bookViews>
    <workbookView xWindow="0" yWindow="0" windowWidth="8805" windowHeight="4410" xr2:uid="{66FF2031-1559-4115-B390-EF3266601A9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3" i="1" l="1"/>
</calcChain>
</file>

<file path=xl/sharedStrings.xml><?xml version="1.0" encoding="utf-8"?>
<sst xmlns="http://schemas.openxmlformats.org/spreadsheetml/2006/main" count="205" uniqueCount="110">
  <si>
    <t>STATE</t>
  </si>
  <si>
    <t>REDSHIFT%</t>
  </si>
  <si>
    <t>AZ</t>
  </si>
  <si>
    <t>FL</t>
  </si>
  <si>
    <t>R</t>
  </si>
  <si>
    <t>MD</t>
  </si>
  <si>
    <t>OH</t>
  </si>
  <si>
    <t>MI</t>
  </si>
  <si>
    <t>NE</t>
  </si>
  <si>
    <t>NM</t>
  </si>
  <si>
    <t>UT</t>
  </si>
  <si>
    <t>WA</t>
  </si>
  <si>
    <t>BALLOT PROPOSITION</t>
  </si>
  <si>
    <t>Y%</t>
  </si>
  <si>
    <t>N%</t>
  </si>
  <si>
    <t>P/F</t>
  </si>
  <si>
    <t>Ymargin</t>
  </si>
  <si>
    <t>Y-EP%</t>
  </si>
  <si>
    <t>N-EP%</t>
  </si>
  <si>
    <t>Y-EPmargin</t>
  </si>
  <si>
    <t>Y-PEP</t>
  </si>
  <si>
    <t>N-PEP</t>
  </si>
  <si>
    <t>Y-PEPMargin</t>
  </si>
  <si>
    <t>AL</t>
  </si>
  <si>
    <t>Ten Commandments - Pro Religion</t>
  </si>
  <si>
    <t>Pro-Life - Sanctity of Unborn Life</t>
  </si>
  <si>
    <t>AK</t>
  </si>
  <si>
    <t>Protect Salmon</t>
  </si>
  <si>
    <t>L</t>
  </si>
  <si>
    <t>Restrict New Taxes on Services</t>
  </si>
  <si>
    <t>R/C</t>
  </si>
  <si>
    <t>Renewable Energy Sources Requirement</t>
  </si>
  <si>
    <t>Clean Elections Rulemaking Change</t>
  </si>
  <si>
    <t>Pro School Vouchers</t>
  </si>
  <si>
    <t>AR</t>
  </si>
  <si>
    <t>Raise Minimum Wage</t>
  </si>
  <si>
    <t>Voter Photo-ID Requirement</t>
  </si>
  <si>
    <t>CA</t>
  </si>
  <si>
    <t>Tax Millionaires for Homeless</t>
  </si>
  <si>
    <t>Effective Repeal of Costa-Hawkins (Pro Rent-Control)</t>
  </si>
  <si>
    <t>Repeal Gas Tax</t>
  </si>
  <si>
    <t>CO</t>
  </si>
  <si>
    <t>Property-Owner Compensation (Anti-Regulation)</t>
  </si>
  <si>
    <t>Independent CO Legislative Redistricting (anti-gerrymander)</t>
  </si>
  <si>
    <t>Independent Congressional Redistricting (anti-gerrymander)</t>
  </si>
  <si>
    <t>Anti-Payday (Predatory) Lending</t>
  </si>
  <si>
    <t>Anti-Fracking</t>
  </si>
  <si>
    <t>Increase Homestead Exemption (Reduce Taxes)</t>
  </si>
  <si>
    <t>Restoration of Felons Voting Rights</t>
  </si>
  <si>
    <t>Ban Off-Shore Drilling and Indoor Vaping</t>
  </si>
  <si>
    <t>ID</t>
  </si>
  <si>
    <t>Medicaid Expansion</t>
  </si>
  <si>
    <t>IN</t>
  </si>
  <si>
    <t>Balanced State Budget</t>
  </si>
  <si>
    <t>Election Day Voter Registration</t>
  </si>
  <si>
    <t>MA</t>
  </si>
  <si>
    <t>Advisory Commission re. Corporate Personhood</t>
  </si>
  <si>
    <t>Keep Progressive Gender Identity Law</t>
  </si>
  <si>
    <t>Legalize Marijuana</t>
  </si>
  <si>
    <t>Independent Redistricting (anti-gerrymandering)</t>
  </si>
  <si>
    <t>Facilitating Voting</t>
  </si>
  <si>
    <t>MO</t>
  </si>
  <si>
    <t>Redistricting, Campaign Finance, Lobbying</t>
  </si>
  <si>
    <t>Medical Marijuana, Proceeds to Vets</t>
  </si>
  <si>
    <t>Minimum Wage Increase ($12)</t>
  </si>
  <si>
    <t>MT</t>
  </si>
  <si>
    <t>Medicaid Expansion and Increase Tobacco Tax</t>
  </si>
  <si>
    <t>Anti-"ACORN" Ballot Collection Prohibition</t>
  </si>
  <si>
    <t>Property Tax for Higher Education</t>
  </si>
  <si>
    <t>NV</t>
  </si>
  <si>
    <t>Automatic Voter Registration (DMV)</t>
  </si>
  <si>
    <t>Renewable Energy</t>
  </si>
  <si>
    <t>Independent Ethics Commission</t>
  </si>
  <si>
    <t>NC</t>
  </si>
  <si>
    <t>Income Tax Cap</t>
  </si>
  <si>
    <t>Legislative Control of Judicial Appointments</t>
  </si>
  <si>
    <t>Legislative (i.e., GOP) Control of Elections Board (Voter-ID etc.)</t>
  </si>
  <si>
    <t>NRA-Sponsored Constitutional Right-To-Hunt</t>
  </si>
  <si>
    <t>Photo Voter-ID (Constitutional Amendment)</t>
  </si>
  <si>
    <t>ND</t>
  </si>
  <si>
    <t>Ethics Commission, Conflict of Interest</t>
  </si>
  <si>
    <t>Citizenship Voting Requirement</t>
  </si>
  <si>
    <t>Marijuana Legalization, Record Expungement</t>
  </si>
  <si>
    <t>Lower Drug-Related Sentences</t>
  </si>
  <si>
    <t>OK</t>
  </si>
  <si>
    <t>School Funding Shift</t>
  </si>
  <si>
    <t>OR</t>
  </si>
  <si>
    <t>Repeal Sanctuary State Law (anti-immigrant)</t>
  </si>
  <si>
    <t>Ban Public Funds for Abortion (pro-life)</t>
  </si>
  <si>
    <t>SD</t>
  </si>
  <si>
    <t>Ethics Commission</t>
  </si>
  <si>
    <t>Raise Tabacco Tax</t>
  </si>
  <si>
    <t>Gasoline Tax Increase for Education</t>
  </si>
  <si>
    <t>Medical Marijuana</t>
  </si>
  <si>
    <t>Carbon Tax (emissions fee)</t>
  </si>
  <si>
    <t>Gun Control</t>
  </si>
  <si>
    <t>Tougher Standard for Police Use of Deadly Force</t>
  </si>
  <si>
    <t>WV</t>
  </si>
  <si>
    <t>Anti-Abortion</t>
  </si>
  <si>
    <t>LEANING 
R/L/C</t>
  </si>
  <si>
    <t>E2018 STATE BALLOT PROPOSITIONS</t>
  </si>
  <si>
    <t>Partisanship Code</t>
  </si>
  <si>
    <t>Right</t>
  </si>
  <si>
    <t>Center-Right</t>
  </si>
  <si>
    <t>Center-Left</t>
  </si>
  <si>
    <t>Left</t>
  </si>
  <si>
    <t>Far Left (or direct impact on Election Administration)</t>
  </si>
  <si>
    <t>Far Right (or direct impact on Election Adminstration)</t>
  </si>
  <si>
    <t>Center</t>
  </si>
  <si>
    <t>Prepared by Jonathan D. Simon, www.CodeRed2018.com, VerifiedVote2004@aol.com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</si>
</sst>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4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164" fontId="4" fillId="9" borderId="0" xfId="1" applyNumberFormat="1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8831D-A158-4D31-B501-5B354D0794DA}">
  <dimension ref="A1:O73"/>
  <sheetViews>
    <sheetView tabSelected="1" topLeftCell="C1" workbookViewId="0">
      <selection activeCell="L15" sqref="L15"/>
    </sheetView>
  </sheetViews>
  <sheetFormatPr defaultRowHeight="15" x14ac:dyDescent="0.25"/>
  <cols>
    <col min="2" max="2" width="58.28515625" customWidth="1"/>
    <col min="3" max="3" width="9.5703125" style="12" customWidth="1"/>
    <col min="4" max="4" width="5.5703125" customWidth="1"/>
    <col min="5" max="5" width="6.42578125" customWidth="1"/>
    <col min="6" max="6" width="7" customWidth="1"/>
    <col min="7" max="7" width="8.42578125" customWidth="1"/>
    <col min="11" max="11" width="10.42578125" customWidth="1"/>
    <col min="12" max="14" width="9.140625" style="1"/>
    <col min="15" max="15" width="10.42578125" style="1" customWidth="1"/>
  </cols>
  <sheetData>
    <row r="1" spans="1:15" ht="24.75" customHeight="1" x14ac:dyDescent="0.25">
      <c r="A1" s="16" t="s">
        <v>100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1.5" customHeight="1" x14ac:dyDescent="0.25">
      <c r="A2" s="13" t="s">
        <v>0</v>
      </c>
      <c r="B2" s="13" t="s">
        <v>12</v>
      </c>
      <c r="C2" s="14" t="s">
        <v>99</v>
      </c>
      <c r="D2" s="13" t="s">
        <v>15</v>
      </c>
      <c r="E2" s="13" t="s">
        <v>13</v>
      </c>
      <c r="F2" s="13" t="s">
        <v>14</v>
      </c>
      <c r="G2" s="13" t="s">
        <v>16</v>
      </c>
      <c r="H2" s="13" t="s">
        <v>17</v>
      </c>
      <c r="I2" s="13" t="s">
        <v>18</v>
      </c>
      <c r="J2" s="13" t="s">
        <v>19</v>
      </c>
      <c r="K2" s="13" t="s">
        <v>1</v>
      </c>
      <c r="L2" s="15" t="s">
        <v>20</v>
      </c>
      <c r="M2" s="15" t="s">
        <v>21</v>
      </c>
      <c r="N2" s="15" t="s">
        <v>22</v>
      </c>
      <c r="O2" s="13" t="s">
        <v>1</v>
      </c>
    </row>
    <row r="3" spans="1:15" x14ac:dyDescent="0.25">
      <c r="A3" s="10" t="s">
        <v>23</v>
      </c>
      <c r="B3" s="4" t="s">
        <v>24</v>
      </c>
      <c r="C3" s="11" t="s">
        <v>4</v>
      </c>
      <c r="L3" s="1">
        <v>0.495</v>
      </c>
      <c r="M3" s="1">
        <v>0.48</v>
      </c>
      <c r="N3" s="1">
        <f>L3-M3</f>
        <v>1.5000000000000013E-2</v>
      </c>
    </row>
    <row r="4" spans="1:15" x14ac:dyDescent="0.25">
      <c r="A4" s="5" t="s">
        <v>23</v>
      </c>
      <c r="B4" s="4" t="s">
        <v>25</v>
      </c>
      <c r="C4" s="11" t="s">
        <v>4</v>
      </c>
      <c r="N4" s="1">
        <f t="shared" ref="N4:N61" si="0">L4-M4</f>
        <v>0</v>
      </c>
    </row>
    <row r="5" spans="1:15" x14ac:dyDescent="0.25">
      <c r="A5" s="7" t="s">
        <v>26</v>
      </c>
      <c r="B5" s="3" t="s">
        <v>27</v>
      </c>
      <c r="C5" s="11" t="s">
        <v>28</v>
      </c>
      <c r="N5" s="1">
        <f t="shared" si="0"/>
        <v>0</v>
      </c>
    </row>
    <row r="6" spans="1:15" x14ac:dyDescent="0.25">
      <c r="A6" s="4" t="s">
        <v>2</v>
      </c>
      <c r="B6" s="7" t="s">
        <v>29</v>
      </c>
      <c r="C6" s="11" t="s">
        <v>30</v>
      </c>
      <c r="N6" s="1">
        <f t="shared" si="0"/>
        <v>0</v>
      </c>
    </row>
    <row r="7" spans="1:15" x14ac:dyDescent="0.25">
      <c r="A7" s="4" t="s">
        <v>2</v>
      </c>
      <c r="B7" s="3" t="s">
        <v>31</v>
      </c>
      <c r="C7" s="11" t="s">
        <v>28</v>
      </c>
      <c r="L7" s="1">
        <v>0.33600000000000002</v>
      </c>
      <c r="M7" s="1">
        <v>0.46600000000000003</v>
      </c>
      <c r="N7" s="1">
        <f t="shared" si="0"/>
        <v>-0.13</v>
      </c>
    </row>
    <row r="8" spans="1:15" x14ac:dyDescent="0.25">
      <c r="A8" s="4" t="s">
        <v>2</v>
      </c>
      <c r="B8" s="4" t="s">
        <v>32</v>
      </c>
      <c r="C8" s="11" t="s">
        <v>4</v>
      </c>
      <c r="L8" s="1">
        <v>0.39200000000000002</v>
      </c>
      <c r="M8" s="1">
        <v>0.32200000000000001</v>
      </c>
      <c r="N8" s="1">
        <f t="shared" si="0"/>
        <v>7.0000000000000007E-2</v>
      </c>
    </row>
    <row r="9" spans="1:15" x14ac:dyDescent="0.25">
      <c r="A9" s="4" t="s">
        <v>2</v>
      </c>
      <c r="B9" s="4" t="s">
        <v>33</v>
      </c>
      <c r="C9" s="11" t="s">
        <v>4</v>
      </c>
      <c r="N9" s="1">
        <f t="shared" si="0"/>
        <v>0</v>
      </c>
    </row>
    <row r="10" spans="1:15" x14ac:dyDescent="0.25">
      <c r="A10" s="4" t="s">
        <v>34</v>
      </c>
      <c r="B10" s="5" t="s">
        <v>36</v>
      </c>
      <c r="C10" s="11" t="s">
        <v>4</v>
      </c>
      <c r="L10" s="1">
        <v>0.71</v>
      </c>
      <c r="M10" s="1">
        <v>0.21</v>
      </c>
      <c r="N10" s="1">
        <f t="shared" si="0"/>
        <v>0.5</v>
      </c>
    </row>
    <row r="11" spans="1:15" x14ac:dyDescent="0.25">
      <c r="A11" s="4" t="s">
        <v>34</v>
      </c>
      <c r="B11" s="3" t="s">
        <v>35</v>
      </c>
      <c r="C11" s="11" t="s">
        <v>28</v>
      </c>
      <c r="L11" s="1">
        <v>0.6</v>
      </c>
      <c r="M11" s="1">
        <v>0.3</v>
      </c>
      <c r="N11" s="1">
        <f t="shared" si="0"/>
        <v>0.3</v>
      </c>
    </row>
    <row r="12" spans="1:15" x14ac:dyDescent="0.25">
      <c r="A12" s="6" t="s">
        <v>37</v>
      </c>
      <c r="B12" s="3" t="s">
        <v>38</v>
      </c>
      <c r="C12" s="11" t="s">
        <v>28</v>
      </c>
      <c r="N12" s="1">
        <f t="shared" si="0"/>
        <v>0</v>
      </c>
    </row>
    <row r="13" spans="1:15" x14ac:dyDescent="0.25">
      <c r="A13" s="6" t="s">
        <v>37</v>
      </c>
      <c r="B13" s="3" t="s">
        <v>39</v>
      </c>
      <c r="C13" s="11" t="s">
        <v>28</v>
      </c>
      <c r="N13" s="1">
        <f t="shared" si="0"/>
        <v>0</v>
      </c>
    </row>
    <row r="14" spans="1:15" x14ac:dyDescent="0.25">
      <c r="A14" s="6" t="s">
        <v>37</v>
      </c>
      <c r="B14" s="7" t="s">
        <v>40</v>
      </c>
      <c r="C14" s="11" t="s">
        <v>4</v>
      </c>
      <c r="L14" s="1">
        <v>0.435</v>
      </c>
      <c r="M14" s="1">
        <v>0.42099999999999999</v>
      </c>
      <c r="N14" s="1">
        <f t="shared" si="0"/>
        <v>1.4000000000000012E-2</v>
      </c>
    </row>
    <row r="15" spans="1:15" x14ac:dyDescent="0.25">
      <c r="A15" s="9" t="s">
        <v>41</v>
      </c>
      <c r="B15" s="7" t="s">
        <v>42</v>
      </c>
      <c r="C15" s="11" t="s">
        <v>4</v>
      </c>
      <c r="L15" s="1">
        <v>0.63</v>
      </c>
      <c r="M15" s="1">
        <v>0.37</v>
      </c>
      <c r="N15" s="1">
        <f t="shared" si="0"/>
        <v>0.26</v>
      </c>
    </row>
    <row r="16" spans="1:15" x14ac:dyDescent="0.25">
      <c r="A16" s="9" t="s">
        <v>41</v>
      </c>
      <c r="B16" s="3" t="s">
        <v>44</v>
      </c>
      <c r="C16" s="11" t="s">
        <v>28</v>
      </c>
      <c r="L16" s="1">
        <v>0.78</v>
      </c>
      <c r="M16" s="1">
        <v>0.22</v>
      </c>
      <c r="N16" s="1">
        <f t="shared" si="0"/>
        <v>0.56000000000000005</v>
      </c>
    </row>
    <row r="17" spans="1:14" x14ac:dyDescent="0.25">
      <c r="A17" s="9" t="s">
        <v>41</v>
      </c>
      <c r="B17" s="3" t="s">
        <v>43</v>
      </c>
      <c r="C17" s="11" t="s">
        <v>28</v>
      </c>
      <c r="N17" s="1">
        <f t="shared" si="0"/>
        <v>0</v>
      </c>
    </row>
    <row r="18" spans="1:14" x14ac:dyDescent="0.25">
      <c r="A18" s="9" t="s">
        <v>41</v>
      </c>
      <c r="B18" s="8" t="s">
        <v>45</v>
      </c>
      <c r="C18" s="11" t="s">
        <v>28</v>
      </c>
      <c r="L18" s="1">
        <v>0.84</v>
      </c>
      <c r="M18" s="1">
        <v>0.16</v>
      </c>
      <c r="N18" s="1">
        <f t="shared" si="0"/>
        <v>0.67999999999999994</v>
      </c>
    </row>
    <row r="19" spans="1:14" x14ac:dyDescent="0.25">
      <c r="A19" s="9" t="s">
        <v>41</v>
      </c>
      <c r="B19" s="3" t="s">
        <v>46</v>
      </c>
      <c r="C19" s="11" t="s">
        <v>28</v>
      </c>
      <c r="L19" s="1">
        <v>0.52</v>
      </c>
      <c r="M19" s="1">
        <v>0.48</v>
      </c>
      <c r="N19" s="1">
        <f t="shared" si="0"/>
        <v>4.0000000000000036E-2</v>
      </c>
    </row>
    <row r="20" spans="1:14" x14ac:dyDescent="0.25">
      <c r="A20" s="9" t="s">
        <v>3</v>
      </c>
      <c r="B20" s="7" t="s">
        <v>47</v>
      </c>
      <c r="C20" s="11" t="s">
        <v>4</v>
      </c>
      <c r="N20" s="1">
        <f t="shared" si="0"/>
        <v>0</v>
      </c>
    </row>
    <row r="21" spans="1:14" x14ac:dyDescent="0.25">
      <c r="A21" s="9" t="s">
        <v>3</v>
      </c>
      <c r="B21" s="6" t="s">
        <v>48</v>
      </c>
      <c r="C21" s="11" t="s">
        <v>28</v>
      </c>
      <c r="L21" s="1">
        <v>0.71</v>
      </c>
      <c r="M21" s="1">
        <v>0.22</v>
      </c>
      <c r="N21" s="1">
        <f t="shared" si="0"/>
        <v>0.49</v>
      </c>
    </row>
    <row r="22" spans="1:14" x14ac:dyDescent="0.25">
      <c r="A22" s="9" t="s">
        <v>3</v>
      </c>
      <c r="B22" s="3" t="s">
        <v>49</v>
      </c>
      <c r="C22" s="11" t="s">
        <v>28</v>
      </c>
      <c r="L22" s="1">
        <v>0.55000000000000004</v>
      </c>
      <c r="M22" s="1">
        <v>0.31</v>
      </c>
      <c r="N22" s="1">
        <f t="shared" si="0"/>
        <v>0.24000000000000005</v>
      </c>
    </row>
    <row r="23" spans="1:14" x14ac:dyDescent="0.25">
      <c r="A23" s="4" t="s">
        <v>50</v>
      </c>
      <c r="B23" s="3" t="s">
        <v>51</v>
      </c>
      <c r="C23" s="11" t="s">
        <v>28</v>
      </c>
      <c r="N23" s="1">
        <f t="shared" si="0"/>
        <v>0</v>
      </c>
    </row>
    <row r="24" spans="1:14" x14ac:dyDescent="0.25">
      <c r="A24" s="4" t="s">
        <v>52</v>
      </c>
      <c r="B24" s="4" t="s">
        <v>53</v>
      </c>
      <c r="C24" s="11" t="s">
        <v>4</v>
      </c>
      <c r="N24" s="1">
        <f t="shared" si="0"/>
        <v>0</v>
      </c>
    </row>
    <row r="25" spans="1:14" x14ac:dyDescent="0.25">
      <c r="A25" s="3" t="s">
        <v>5</v>
      </c>
      <c r="B25" s="3" t="s">
        <v>54</v>
      </c>
      <c r="C25" s="11" t="s">
        <v>28</v>
      </c>
      <c r="N25" s="1">
        <f t="shared" si="0"/>
        <v>0</v>
      </c>
    </row>
    <row r="26" spans="1:14" x14ac:dyDescent="0.25">
      <c r="A26" s="6" t="s">
        <v>55</v>
      </c>
      <c r="B26" s="3" t="s">
        <v>56</v>
      </c>
      <c r="C26" s="11" t="s">
        <v>28</v>
      </c>
      <c r="L26" s="1">
        <v>0.68</v>
      </c>
      <c r="M26" s="1">
        <v>0.24</v>
      </c>
      <c r="N26" s="1">
        <f t="shared" si="0"/>
        <v>0.44000000000000006</v>
      </c>
    </row>
    <row r="27" spans="1:14" x14ac:dyDescent="0.25">
      <c r="A27" s="6" t="s">
        <v>55</v>
      </c>
      <c r="B27" s="3" t="s">
        <v>57</v>
      </c>
      <c r="C27" s="11" t="s">
        <v>28</v>
      </c>
      <c r="L27" s="1">
        <v>0.67</v>
      </c>
      <c r="M27" s="1">
        <v>0.24</v>
      </c>
      <c r="N27" s="1">
        <f t="shared" si="0"/>
        <v>0.43000000000000005</v>
      </c>
    </row>
    <row r="28" spans="1:14" x14ac:dyDescent="0.25">
      <c r="A28" s="9" t="s">
        <v>7</v>
      </c>
      <c r="B28" s="3" t="s">
        <v>58</v>
      </c>
      <c r="C28" s="11" t="s">
        <v>28</v>
      </c>
      <c r="L28" s="1">
        <v>0.54600000000000004</v>
      </c>
      <c r="M28" s="1">
        <v>0.38900000000000001</v>
      </c>
      <c r="N28" s="1">
        <f t="shared" si="0"/>
        <v>0.15700000000000003</v>
      </c>
    </row>
    <row r="29" spans="1:14" x14ac:dyDescent="0.25">
      <c r="A29" s="9" t="s">
        <v>7</v>
      </c>
      <c r="B29" s="6" t="s">
        <v>59</v>
      </c>
      <c r="C29" s="11" t="s">
        <v>28</v>
      </c>
      <c r="L29" s="1">
        <v>0.5</v>
      </c>
      <c r="M29" s="1">
        <v>0.28699999999999998</v>
      </c>
      <c r="N29" s="1">
        <f t="shared" si="0"/>
        <v>0.21300000000000002</v>
      </c>
    </row>
    <row r="30" spans="1:14" x14ac:dyDescent="0.25">
      <c r="A30" s="9" t="s">
        <v>7</v>
      </c>
      <c r="B30" s="6" t="s">
        <v>60</v>
      </c>
      <c r="C30" s="11" t="s">
        <v>28</v>
      </c>
      <c r="L30" s="1">
        <v>0.69899999999999995</v>
      </c>
      <c r="M30" s="1">
        <v>0.23200000000000001</v>
      </c>
      <c r="N30" s="1">
        <f t="shared" si="0"/>
        <v>0.46699999999999997</v>
      </c>
    </row>
    <row r="31" spans="1:14" x14ac:dyDescent="0.25">
      <c r="A31" s="4" t="s">
        <v>61</v>
      </c>
      <c r="B31" s="8" t="s">
        <v>62</v>
      </c>
      <c r="C31" s="11" t="s">
        <v>28</v>
      </c>
      <c r="N31" s="1">
        <f t="shared" si="0"/>
        <v>0</v>
      </c>
    </row>
    <row r="32" spans="1:14" x14ac:dyDescent="0.25">
      <c r="A32" s="4" t="s">
        <v>61</v>
      </c>
      <c r="B32" s="8" t="s">
        <v>63</v>
      </c>
      <c r="C32" s="11" t="s">
        <v>28</v>
      </c>
      <c r="N32" s="1">
        <f t="shared" si="0"/>
        <v>0</v>
      </c>
    </row>
    <row r="33" spans="1:14" x14ac:dyDescent="0.25">
      <c r="A33" s="4" t="s">
        <v>61</v>
      </c>
      <c r="B33" s="8" t="s">
        <v>64</v>
      </c>
      <c r="C33" s="11" t="s">
        <v>28</v>
      </c>
      <c r="N33" s="1">
        <f t="shared" si="0"/>
        <v>0</v>
      </c>
    </row>
    <row r="34" spans="1:14" x14ac:dyDescent="0.25">
      <c r="A34" s="3" t="s">
        <v>65</v>
      </c>
      <c r="B34" s="3" t="s">
        <v>66</v>
      </c>
      <c r="C34" s="11" t="s">
        <v>28</v>
      </c>
      <c r="L34" s="1">
        <v>0.40799999999999997</v>
      </c>
      <c r="M34" s="1">
        <v>0.41399999999999998</v>
      </c>
      <c r="N34" s="1">
        <f t="shared" si="0"/>
        <v>-6.0000000000000053E-3</v>
      </c>
    </row>
    <row r="35" spans="1:14" x14ac:dyDescent="0.25">
      <c r="A35" s="5" t="s">
        <v>65</v>
      </c>
      <c r="B35" s="7" t="s">
        <v>67</v>
      </c>
      <c r="C35" s="11" t="s">
        <v>4</v>
      </c>
      <c r="N35" s="1">
        <f t="shared" si="0"/>
        <v>0</v>
      </c>
    </row>
    <row r="36" spans="1:14" x14ac:dyDescent="0.25">
      <c r="A36" s="5" t="s">
        <v>65</v>
      </c>
      <c r="B36" s="8" t="s">
        <v>68</v>
      </c>
      <c r="C36" s="11" t="s">
        <v>28</v>
      </c>
      <c r="L36" s="1">
        <v>0.216</v>
      </c>
      <c r="M36" s="1">
        <v>0.53900000000000003</v>
      </c>
      <c r="N36" s="1">
        <f t="shared" si="0"/>
        <v>-0.32300000000000006</v>
      </c>
    </row>
    <row r="37" spans="1:14" x14ac:dyDescent="0.25">
      <c r="A37" s="5" t="s">
        <v>8</v>
      </c>
      <c r="B37" s="3" t="s">
        <v>51</v>
      </c>
      <c r="C37" s="11" t="s">
        <v>28</v>
      </c>
      <c r="N37" s="1">
        <f t="shared" si="0"/>
        <v>0</v>
      </c>
    </row>
    <row r="38" spans="1:14" x14ac:dyDescent="0.25">
      <c r="A38" s="9" t="s">
        <v>69</v>
      </c>
      <c r="B38" s="6" t="s">
        <v>70</v>
      </c>
      <c r="C38" s="11" t="s">
        <v>28</v>
      </c>
      <c r="N38" s="1">
        <f t="shared" si="0"/>
        <v>0</v>
      </c>
    </row>
    <row r="39" spans="1:14" x14ac:dyDescent="0.25">
      <c r="A39" s="9" t="s">
        <v>69</v>
      </c>
      <c r="B39" s="3" t="s">
        <v>71</v>
      </c>
      <c r="C39" s="11" t="s">
        <v>28</v>
      </c>
      <c r="L39" s="1">
        <v>0.68</v>
      </c>
      <c r="M39" s="1">
        <v>0.2</v>
      </c>
      <c r="N39" s="1">
        <f t="shared" si="0"/>
        <v>0.48000000000000004</v>
      </c>
    </row>
    <row r="40" spans="1:14" x14ac:dyDescent="0.25">
      <c r="A40" s="9" t="s">
        <v>9</v>
      </c>
      <c r="B40" s="8" t="s">
        <v>72</v>
      </c>
      <c r="C40" s="11" t="s">
        <v>28</v>
      </c>
      <c r="N40" s="1">
        <f t="shared" si="0"/>
        <v>0</v>
      </c>
    </row>
    <row r="41" spans="1:14" x14ac:dyDescent="0.25">
      <c r="A41" s="7" t="s">
        <v>73</v>
      </c>
      <c r="B41" s="7" t="s">
        <v>74</v>
      </c>
      <c r="C41" s="11" t="s">
        <v>4</v>
      </c>
      <c r="L41" s="1">
        <v>0.57999999999999996</v>
      </c>
      <c r="M41" s="1">
        <v>0.21</v>
      </c>
      <c r="N41" s="1">
        <f t="shared" si="0"/>
        <v>0.37</v>
      </c>
    </row>
    <row r="42" spans="1:14" x14ac:dyDescent="0.25">
      <c r="A42" s="7" t="s">
        <v>73</v>
      </c>
      <c r="B42" s="4" t="s">
        <v>75</v>
      </c>
      <c r="C42" s="11" t="s">
        <v>4</v>
      </c>
      <c r="L42" s="1">
        <v>0.35</v>
      </c>
      <c r="M42" s="1">
        <v>0.36</v>
      </c>
      <c r="N42" s="1">
        <f t="shared" si="0"/>
        <v>-1.0000000000000009E-2</v>
      </c>
    </row>
    <row r="43" spans="1:14" x14ac:dyDescent="0.25">
      <c r="A43" s="7" t="s">
        <v>73</v>
      </c>
      <c r="B43" s="5" t="s">
        <v>76</v>
      </c>
      <c r="C43" s="11" t="s">
        <v>4</v>
      </c>
      <c r="L43" s="1">
        <v>0.5</v>
      </c>
      <c r="M43" s="1">
        <v>0.28000000000000003</v>
      </c>
      <c r="N43" s="1">
        <f t="shared" si="0"/>
        <v>0.21999999999999997</v>
      </c>
    </row>
    <row r="44" spans="1:14" x14ac:dyDescent="0.25">
      <c r="A44" s="7" t="s">
        <v>73</v>
      </c>
      <c r="B44" s="7" t="s">
        <v>77</v>
      </c>
      <c r="C44" s="11" t="s">
        <v>4</v>
      </c>
      <c r="L44" s="1">
        <v>0.64</v>
      </c>
      <c r="M44" s="1">
        <v>0.21</v>
      </c>
      <c r="N44" s="1">
        <f t="shared" si="0"/>
        <v>0.43000000000000005</v>
      </c>
    </row>
    <row r="45" spans="1:14" x14ac:dyDescent="0.25">
      <c r="A45" s="7" t="s">
        <v>73</v>
      </c>
      <c r="B45" s="5" t="s">
        <v>78</v>
      </c>
      <c r="C45" s="11" t="s">
        <v>4</v>
      </c>
      <c r="L45" s="1">
        <v>0.64</v>
      </c>
      <c r="M45" s="1">
        <v>0.27</v>
      </c>
      <c r="N45" s="1">
        <f t="shared" si="0"/>
        <v>0.37</v>
      </c>
    </row>
    <row r="46" spans="1:14" x14ac:dyDescent="0.25">
      <c r="A46" s="4" t="s">
        <v>79</v>
      </c>
      <c r="B46" s="8" t="s">
        <v>80</v>
      </c>
      <c r="C46" s="11" t="s">
        <v>28</v>
      </c>
      <c r="L46" s="1">
        <v>0.42</v>
      </c>
      <c r="M46" s="1">
        <v>0.34</v>
      </c>
      <c r="N46" s="1">
        <f t="shared" si="0"/>
        <v>7.999999999999996E-2</v>
      </c>
    </row>
    <row r="47" spans="1:14" x14ac:dyDescent="0.25">
      <c r="A47" s="4" t="s">
        <v>79</v>
      </c>
      <c r="B47" s="4" t="s">
        <v>81</v>
      </c>
      <c r="C47" s="11" t="s">
        <v>4</v>
      </c>
      <c r="L47" s="1">
        <v>0.72</v>
      </c>
      <c r="M47" s="1">
        <v>0.2</v>
      </c>
      <c r="N47" s="1">
        <f t="shared" si="0"/>
        <v>0.52</v>
      </c>
    </row>
    <row r="48" spans="1:14" x14ac:dyDescent="0.25">
      <c r="A48" s="4" t="s">
        <v>79</v>
      </c>
      <c r="B48" s="8" t="s">
        <v>82</v>
      </c>
      <c r="C48" s="11" t="s">
        <v>28</v>
      </c>
      <c r="L48" s="1">
        <v>0.4</v>
      </c>
      <c r="M48" s="1">
        <v>0.49</v>
      </c>
      <c r="N48" s="1">
        <f t="shared" si="0"/>
        <v>-8.9999999999999969E-2</v>
      </c>
    </row>
    <row r="49" spans="1:14" x14ac:dyDescent="0.25">
      <c r="A49" s="9" t="s">
        <v>6</v>
      </c>
      <c r="B49" s="3" t="s">
        <v>83</v>
      </c>
      <c r="C49" s="11" t="s">
        <v>28</v>
      </c>
      <c r="L49" s="1">
        <v>0.45600000000000002</v>
      </c>
      <c r="M49" s="1">
        <v>0.34200000000000003</v>
      </c>
      <c r="N49" s="1">
        <f t="shared" si="0"/>
        <v>0.11399999999999999</v>
      </c>
    </row>
    <row r="50" spans="1:14" x14ac:dyDescent="0.25">
      <c r="A50" s="5" t="s">
        <v>84</v>
      </c>
      <c r="B50" s="7" t="s">
        <v>85</v>
      </c>
      <c r="C50" s="11" t="s">
        <v>4</v>
      </c>
      <c r="N50" s="1">
        <f t="shared" si="0"/>
        <v>0</v>
      </c>
    </row>
    <row r="51" spans="1:14" x14ac:dyDescent="0.25">
      <c r="A51" s="3" t="s">
        <v>86</v>
      </c>
      <c r="B51" s="4" t="s">
        <v>87</v>
      </c>
      <c r="C51" s="11" t="s">
        <v>4</v>
      </c>
      <c r="L51" s="1">
        <v>0.34300000000000003</v>
      </c>
      <c r="M51" s="1">
        <v>0.48699999999999999</v>
      </c>
      <c r="N51" s="1">
        <f t="shared" si="0"/>
        <v>-0.14399999999999996</v>
      </c>
    </row>
    <row r="52" spans="1:14" x14ac:dyDescent="0.25">
      <c r="A52" s="3" t="s">
        <v>86</v>
      </c>
      <c r="B52" s="4" t="s">
        <v>88</v>
      </c>
      <c r="C52" s="11" t="s">
        <v>4</v>
      </c>
      <c r="L52" s="1">
        <v>0.32500000000000001</v>
      </c>
      <c r="M52" s="1">
        <v>0.53</v>
      </c>
      <c r="N52" s="1">
        <f t="shared" si="0"/>
        <v>-0.20500000000000002</v>
      </c>
    </row>
    <row r="53" spans="1:14" x14ac:dyDescent="0.25">
      <c r="A53" s="4" t="s">
        <v>89</v>
      </c>
      <c r="B53" s="8" t="s">
        <v>90</v>
      </c>
      <c r="C53" s="11" t="s">
        <v>28</v>
      </c>
      <c r="N53" s="1">
        <f t="shared" si="0"/>
        <v>0</v>
      </c>
    </row>
    <row r="54" spans="1:14" x14ac:dyDescent="0.25">
      <c r="A54" s="4" t="s">
        <v>89</v>
      </c>
      <c r="B54" s="8" t="s">
        <v>91</v>
      </c>
      <c r="C54" s="11" t="s">
        <v>28</v>
      </c>
      <c r="N54" s="1">
        <f t="shared" si="0"/>
        <v>0</v>
      </c>
    </row>
    <row r="55" spans="1:14" x14ac:dyDescent="0.25">
      <c r="A55" s="5" t="s">
        <v>10</v>
      </c>
      <c r="B55" s="8" t="s">
        <v>92</v>
      </c>
      <c r="C55" s="11" t="s">
        <v>28</v>
      </c>
      <c r="L55" s="1">
        <v>0.5</v>
      </c>
      <c r="M55" s="1">
        <v>0.47</v>
      </c>
      <c r="N55" s="1">
        <f t="shared" si="0"/>
        <v>3.0000000000000027E-2</v>
      </c>
    </row>
    <row r="56" spans="1:14" x14ac:dyDescent="0.25">
      <c r="A56" s="5" t="s">
        <v>10</v>
      </c>
      <c r="B56" s="8" t="s">
        <v>93</v>
      </c>
      <c r="C56" s="11" t="s">
        <v>28</v>
      </c>
      <c r="L56" s="1">
        <v>0.56999999999999995</v>
      </c>
      <c r="M56" s="1">
        <v>0.4</v>
      </c>
      <c r="N56" s="1">
        <f t="shared" si="0"/>
        <v>0.16999999999999993</v>
      </c>
    </row>
    <row r="57" spans="1:14" x14ac:dyDescent="0.25">
      <c r="A57" s="5" t="s">
        <v>10</v>
      </c>
      <c r="B57" s="8" t="s">
        <v>51</v>
      </c>
      <c r="C57" s="11" t="s">
        <v>28</v>
      </c>
      <c r="L57" s="1">
        <v>0.61299999999999999</v>
      </c>
      <c r="M57" s="1">
        <v>0.32300000000000001</v>
      </c>
      <c r="N57" s="1">
        <f t="shared" si="0"/>
        <v>0.28999999999999998</v>
      </c>
    </row>
    <row r="58" spans="1:14" x14ac:dyDescent="0.25">
      <c r="A58" s="5" t="s">
        <v>10</v>
      </c>
      <c r="B58" s="8" t="s">
        <v>59</v>
      </c>
      <c r="C58" s="11" t="s">
        <v>28</v>
      </c>
      <c r="L58" s="1">
        <v>0.52</v>
      </c>
      <c r="M58" s="1">
        <v>0.18</v>
      </c>
      <c r="N58" s="1">
        <f t="shared" si="0"/>
        <v>0.34</v>
      </c>
    </row>
    <row r="59" spans="1:14" x14ac:dyDescent="0.25">
      <c r="A59" s="3" t="s">
        <v>11</v>
      </c>
      <c r="B59" s="3" t="s">
        <v>94</v>
      </c>
      <c r="C59" s="11" t="s">
        <v>28</v>
      </c>
      <c r="L59" s="1">
        <v>0.5</v>
      </c>
      <c r="M59" s="1">
        <v>0.36</v>
      </c>
      <c r="N59" s="1">
        <f t="shared" si="0"/>
        <v>0.14000000000000001</v>
      </c>
    </row>
    <row r="60" spans="1:14" x14ac:dyDescent="0.25">
      <c r="A60" s="3" t="s">
        <v>11</v>
      </c>
      <c r="B60" s="3" t="s">
        <v>95</v>
      </c>
      <c r="C60" s="11" t="s">
        <v>28</v>
      </c>
      <c r="L60" s="1">
        <v>0.59</v>
      </c>
      <c r="M60" s="1">
        <v>0.34</v>
      </c>
      <c r="N60" s="1">
        <f t="shared" si="0"/>
        <v>0.24999999999999994</v>
      </c>
    </row>
    <row r="61" spans="1:14" x14ac:dyDescent="0.25">
      <c r="A61" s="3" t="s">
        <v>11</v>
      </c>
      <c r="B61" s="8" t="s">
        <v>96</v>
      </c>
      <c r="C61" s="11" t="s">
        <v>28</v>
      </c>
      <c r="L61" s="1">
        <v>0.68500000000000005</v>
      </c>
      <c r="M61" s="1">
        <v>0.245</v>
      </c>
      <c r="N61" s="1">
        <f t="shared" si="0"/>
        <v>0.44000000000000006</v>
      </c>
    </row>
    <row r="62" spans="1:14" x14ac:dyDescent="0.25">
      <c r="A62" s="4" t="s">
        <v>97</v>
      </c>
      <c r="B62" s="4" t="s">
        <v>98</v>
      </c>
      <c r="C62" s="11" t="s">
        <v>4</v>
      </c>
    </row>
    <row r="64" spans="1:14" x14ac:dyDescent="0.25">
      <c r="A64" s="17" t="s">
        <v>101</v>
      </c>
      <c r="B64" s="17"/>
    </row>
    <row r="65" spans="1:6" x14ac:dyDescent="0.25">
      <c r="A65" s="5"/>
      <c r="B65" t="s">
        <v>107</v>
      </c>
    </row>
    <row r="66" spans="1:6" x14ac:dyDescent="0.25">
      <c r="A66" s="4"/>
      <c r="B66" t="s">
        <v>102</v>
      </c>
    </row>
    <row r="67" spans="1:6" x14ac:dyDescent="0.25">
      <c r="A67" s="7"/>
      <c r="B67" t="s">
        <v>103</v>
      </c>
    </row>
    <row r="68" spans="1:6" x14ac:dyDescent="0.25">
      <c r="A68" s="9"/>
      <c r="B68" t="s">
        <v>108</v>
      </c>
    </row>
    <row r="69" spans="1:6" x14ac:dyDescent="0.25">
      <c r="A69" s="8"/>
      <c r="B69" t="s">
        <v>104</v>
      </c>
    </row>
    <row r="70" spans="1:6" x14ac:dyDescent="0.25">
      <c r="A70" s="3"/>
      <c r="B70" t="s">
        <v>105</v>
      </c>
    </row>
    <row r="71" spans="1:6" x14ac:dyDescent="0.25">
      <c r="A71" s="6"/>
      <c r="B71" t="s">
        <v>106</v>
      </c>
    </row>
    <row r="73" spans="1:6" x14ac:dyDescent="0.25">
      <c r="B73" s="18" t="s">
        <v>109</v>
      </c>
      <c r="C73" s="18"/>
      <c r="D73" s="18"/>
      <c r="E73" s="18"/>
      <c r="F73" s="18"/>
    </row>
  </sheetData>
  <mergeCells count="3">
    <mergeCell ref="A1:O1"/>
    <mergeCell ref="A64:B64"/>
    <mergeCell ref="B73:F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dcterms:created xsi:type="dcterms:W3CDTF">2018-10-24T15:12:12Z</dcterms:created>
  <dcterms:modified xsi:type="dcterms:W3CDTF">2018-11-06T05:15:17Z</dcterms:modified>
</cp:coreProperties>
</file>